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65" tabRatio="847" activeTab="0"/>
  </bookViews>
  <sheets>
    <sheet name="dk đ2 MN" sheetId="1" r:id="rId1"/>
  </sheets>
  <definedNames>
    <definedName name="_xlfn.COUNTIFS" hidden="1">#NAME?</definedName>
  </definedNames>
  <calcPr fullCalcOnLoad="1"/>
</workbook>
</file>

<file path=xl/comments1.xml><?xml version="1.0" encoding="utf-8"?>
<comments xmlns="http://schemas.openxmlformats.org/spreadsheetml/2006/main">
  <authors>
    <author>phucpd11</author>
    <author>Optiplex 790</author>
  </authors>
  <commentList>
    <comment ref="D4" authorId="0">
      <text>
        <r>
          <rPr>
            <b/>
            <sz val="8"/>
            <rFont val="Tahoma"/>
            <family val="2"/>
          </rPr>
          <t>phucpd11:</t>
        </r>
        <r>
          <rPr>
            <sz val="8"/>
            <rFont val="Tahoma"/>
            <family val="2"/>
          </rPr>
          <t xml:space="preserve">
Ngày sinh nhập theo định dạng dd/MM/yyyy. Ví dụ: 20/10/1999</t>
        </r>
      </text>
    </comment>
    <comment ref="E4" authorId="0">
      <text>
        <r>
          <rPr>
            <b/>
            <sz val="8"/>
            <rFont val="Tahoma"/>
            <family val="2"/>
          </rPr>
          <t>phucpd11:</t>
        </r>
        <r>
          <rPr>
            <sz val="8"/>
            <rFont val="Tahoma"/>
            <family val="2"/>
          </rPr>
          <t xml:space="preserve">
Chỉ được nhập giới tính: Nam hoặc Nữ</t>
        </r>
      </text>
    </comment>
    <comment ref="F4" authorId="1">
      <text>
        <r>
          <rPr>
            <sz val="9"/>
            <rFont val="Tahoma"/>
            <family val="2"/>
          </rPr>
          <t>01 - Kinh
02 - Tày
03 - Thái
04 - Mường
05 - Khơ me
06 - Mông
07 - Nùng
08 - Hoa
09 - Dao
23 - Khơ Mú
33 - Sinh Mun
35 - Lào
47 - La Ha</t>
        </r>
      </text>
    </comment>
    <comment ref="J4" authorId="0">
      <text>
        <r>
          <rPr>
            <b/>
            <sz val="48"/>
            <rFont val="Tahoma"/>
            <family val="2"/>
          </rPr>
          <t>phucpd11:</t>
        </r>
        <r>
          <rPr>
            <sz val="48"/>
            <rFont val="Tahoma"/>
            <family val="2"/>
          </rPr>
          <t xml:space="preserve">
- 1: Khu vực 1
- 2NT: Khu vực 2NT
- 2: Khu vực 2
- 3: Khu vực 3</t>
        </r>
      </text>
    </comment>
    <comment ref="K4" authorId="1">
      <text>
        <r>
          <rPr>
            <b/>
            <sz val="12"/>
            <rFont val="Tahoma"/>
            <family val="2"/>
          </rPr>
          <t xml:space="preserve">        01: Dân tộc thiểu số sống tại vùng 1 (KV1), Các xã khu vực I, II, III thuộc vùng dân tộc và miền núi.
        02. Công nhân trực tiếp sản xuất đã làm việc liên tục 5 năm trở lên; ít nhất 2 năm là chiến sĩ thi đua được cấp tỉnh trở lên công nhận và cấp bằng khen.  
        03. + Thương binh, bệnh binh, Quân nhân, công an nhân dân tại ngũ và  đã xuất ngũ.
         04. Con thương binh; con bệnh binh, người hưởng chính sách như thương binh, gười bị dị dạng, dị tật do hậu quả của chất độc hóa học, Con của Anh hùng lực lượng vũ trang, con của Anh hùng lao động, Con của người có công với cách mạng, con liệt sĩ.
          05. + Thanh niên xung phong tập trung được cử đi học.
              + Quân nhân, công an nhân dân tại ngũ được cử đi học có thời gian phục vụ dưới 18 tháng. (Không ở Khu vực 1).
              + Chỉ huy trưởng, Chỉ huy phó ban chỉ huy quân sự xã, phường, thị trấn; Thôn đội trưởng, Trung đội trưởng Dân quân tự vệ nòng cốt; Dân quân tự vệ đã hoàn thành nghĩa vụ tham gia Dân quân tự vệ nòng cốt từ 12 tháng trở lên, dự thi vào ngành Quân sự cơ sở.
          06. + Con thương binh; con bệnh binh; hoặc con của người được hưởng chính sách như thương binh bị suy giảm khả năng lao động dưới 81%.
                + Con của người hoạt động kháng chiến nhiễm chất độc hóa học bị giảm khả năng lao động dưới 81%.
                + Công dân Việt Nam là người dân tộc thiểu số có hộ khẩu thường trú ở ngoài khu vực đã quy định thuộc đối tượng 01.
                 + Con của người hoạt động cách mạng, hoạt động kháng chiến bị địch bắt tù, đày.
                 + Con của người hoạt động kháng chiến giải phóng dân tộc, bảo vệ Tổ quốc và làm nghĩa vụ quốc tế có giấy chứng nhận được hưởng chế độ ưu tiên theo quy định tại Nghị định số 31/2013/NĐ-CP ngày 09/4/2013 của Chính phủ Quy định chi tiết; hướng dẫn thi hành một số điều của Pháp lệnh Ưu đãi người có công với cách mạng.
                 + Con của người có công giúp đỡ cách mạng.
           07. + Người khuyết tật nặng có giấy xác nhận khuyết tật của cơ quan có thẩm quyền cấp theo quy định tại Thông tư liên tịch số 37/2012/TTLT-BLĐTBXH-BYT-BTC-BGDĐT ngày 28 tháng 12 năm 2012 quy định về việc xác định mức độ khuyết tật do Hội đồng xác định mức độ khuyết tật thực hiện.
                + Người lao động ưu tú thuộc tất cả các thành phần kinh tế được từ cấp tỉnh, Bộ trở lên công nhận danh hiệu thợ giỏi, nghệ nhân, được cấp bằng hoặc huy hiệu Lao động sáng tạo của Tổng Liên đoàn Lao động Việt Nam hoặc Trung ương Đoàn TNCS Hồ Chí Minh.
               + Giáo viên đã giảng dạy đủ 3 năm trở lên thi vào các ngành sư phạm.
                + Y tá; dược tá; hộ lý; kỹ thuật viên; y sĩ; dược sĩ trung cấp đã công tác đủ 3 năm trở lên thi vào các ngành y, dược.</t>
        </r>
      </text>
    </comment>
    <comment ref="L4" authorId="1">
      <text>
        <r>
          <rPr>
            <b/>
            <sz val="20"/>
            <rFont val="Tahoma"/>
            <family val="2"/>
          </rPr>
          <t>01. Hộ nghèo</t>
        </r>
        <r>
          <rPr>
            <sz val="20"/>
            <rFont val="Tahoma"/>
            <family val="2"/>
          </rPr>
          <t xml:space="preserve">
02. Hộ cận nghèo
03. Người khuyết tật
04. Mồ Côi KNNT
05. Con thương binh, LS
06. Thương binh
07. Vùng ĐBKK</t>
        </r>
      </text>
    </comment>
    <comment ref="P4" authorId="1">
      <text>
        <r>
          <rPr>
            <b/>
            <sz val="14"/>
            <rFont val="Tahoma"/>
            <family val="2"/>
          </rPr>
          <t>1. CNTT                        - 6480201
2. CNKT Điện, điện tử   - 6510303
3. Kế toán DN               - 6340302
4. Công tác XH             - 6760101
5. Quản trị VP              -  6340403
6. Quản lý VH               - 6340436
7. Hướng dẫn du lịch   - 6810103
8. Quản lý đất đai        - 6850102
9. Quản Lý TNR            - 6620207
10. Chăn Nuôi              - 6620119
11. Giáo dục mầm non  - 51140201
12. Giáo dục tiểu học    - 51140202
13. TC CNTY                  - 5620120
14. TC KNL                   - 5620122
15. TC Lâm Sinh           - 5620202
16. TC TT-BVTV              - 5620111
17. TC-QLĐĐ                  - 5850101
18. TC-KTDN                   -5340302</t>
        </r>
        <r>
          <rPr>
            <b/>
            <sz val="9"/>
            <rFont val="Tahoma"/>
            <family val="2"/>
          </rPr>
          <t xml:space="preserve">
</t>
        </r>
      </text>
    </comment>
  </commentList>
</comments>
</file>

<file path=xl/sharedStrings.xml><?xml version="1.0" encoding="utf-8"?>
<sst xmlns="http://schemas.openxmlformats.org/spreadsheetml/2006/main" count="156" uniqueCount="93">
  <si>
    <t>STT</t>
  </si>
  <si>
    <t>Môn xét tuyển (nếu có)</t>
  </si>
  <si>
    <t>Toán</t>
  </si>
  <si>
    <t>Văn</t>
  </si>
  <si>
    <t>Nữ</t>
  </si>
  <si>
    <t>Hệ Đào tạo</t>
  </si>
  <si>
    <t>Diện ưu tiên</t>
  </si>
  <si>
    <t>VH</t>
  </si>
  <si>
    <t>Điểm UT1</t>
  </si>
  <si>
    <t>Điểm UT2</t>
  </si>
  <si>
    <t>Điểm TB</t>
  </si>
  <si>
    <t>Điện thoại (*)</t>
  </si>
  <si>
    <t>Mã trường ĐH, CĐ (*)</t>
  </si>
  <si>
    <t>Mã ngành (*)</t>
  </si>
  <si>
    <t>Khu vực ưu tiên (*)</t>
  </si>
  <si>
    <t xml:space="preserve">Đối tượng ưu tiên </t>
  </si>
  <si>
    <t>Sơn La</t>
  </si>
  <si>
    <t xml:space="preserve">Môn xét tuyển </t>
  </si>
  <si>
    <t>Thái</t>
  </si>
  <si>
    <t>Dân tộc</t>
  </si>
  <si>
    <t>Giới tính</t>
  </si>
  <si>
    <t>Ngày sinh</t>
  </si>
  <si>
    <t xml:space="preserve">Địa chỉ </t>
  </si>
  <si>
    <t xml:space="preserve">Điểm xét tuyển </t>
  </si>
  <si>
    <t>Mức điểm trúng tuyển</t>
  </si>
  <si>
    <t>Hệ GDTX</t>
  </si>
  <si>
    <t>THPT (THCS)</t>
  </si>
  <si>
    <t xml:space="preserve">Bản </t>
  </si>
  <si>
    <t>Huyện</t>
  </si>
  <si>
    <t>Tỉnh</t>
  </si>
  <si>
    <t>Xã</t>
  </si>
  <si>
    <t>Họ và tên</t>
  </si>
  <si>
    <t>HK</t>
  </si>
  <si>
    <t>Mông</t>
  </si>
  <si>
    <t>Vì Thị</t>
  </si>
  <si>
    <t>Yên Châu</t>
  </si>
  <si>
    <t>Chiềng On</t>
  </si>
  <si>
    <t>Kinh</t>
  </si>
  <si>
    <t>Bắc Yên</t>
  </si>
  <si>
    <t>Sông Mã</t>
  </si>
  <si>
    <t>Nà Nghịu</t>
  </si>
  <si>
    <t>12/12</t>
  </si>
  <si>
    <t>Mai Sơn</t>
  </si>
  <si>
    <t>Sốp Cộp</t>
  </si>
  <si>
    <t>Mường La</t>
  </si>
  <si>
    <t>Thuận Châu</t>
  </si>
  <si>
    <t>Bản Ten</t>
  </si>
  <si>
    <t>Nậm Giôn</t>
  </si>
  <si>
    <t>Vàng Thị</t>
  </si>
  <si>
    <t>Lò Thị</t>
  </si>
  <si>
    <t>Thu</t>
  </si>
  <si>
    <t xml:space="preserve">Hoàng Quỳnh </t>
  </si>
  <si>
    <t>Nhung</t>
  </si>
  <si>
    <t>Hằng</t>
  </si>
  <si>
    <t>Mùa Thị</t>
  </si>
  <si>
    <t>Day</t>
  </si>
  <si>
    <t xml:space="preserve">Lò Thị </t>
  </si>
  <si>
    <t>Tích</t>
  </si>
  <si>
    <t>Quý</t>
  </si>
  <si>
    <t>Bàn Thị</t>
  </si>
  <si>
    <t>Thoa</t>
  </si>
  <si>
    <t>Dao</t>
  </si>
  <si>
    <t>May</t>
  </si>
  <si>
    <t>Kia</t>
  </si>
  <si>
    <t>Sồng Thị Pặn</t>
  </si>
  <si>
    <t>Lô</t>
  </si>
  <si>
    <t>Nguyễn Xuân</t>
  </si>
  <si>
    <t>Ngành</t>
  </si>
  <si>
    <t>Toán, Văn, Năng Khiếu</t>
  </si>
  <si>
    <t>Giáo dục Mầm Non</t>
  </si>
  <si>
    <t>Năn Khiếu</t>
  </si>
  <si>
    <t>Mộc Châu</t>
  </si>
  <si>
    <t>Hua Nhàn</t>
  </si>
  <si>
    <t>Nang Cầu</t>
  </si>
  <si>
    <t>Keo Đồn</t>
  </si>
  <si>
    <t>Mường Và</t>
  </si>
  <si>
    <t>Tông Hùm</t>
  </si>
  <si>
    <t>Bản Nà Xa</t>
  </si>
  <si>
    <t>Phổng Lăng</t>
  </si>
  <si>
    <t>Bản Mòn</t>
  </si>
  <si>
    <t>Bản Bó Hoi</t>
  </si>
  <si>
    <t>Quy Hướng</t>
  </si>
  <si>
    <t>Bản Nậm Cườm</t>
  </si>
  <si>
    <t>Bản Đán</t>
  </si>
  <si>
    <t>Yên Sơn</t>
  </si>
  <si>
    <t>Trông Dê</t>
  </si>
  <si>
    <t>Lụng Cuông</t>
  </si>
  <si>
    <t>Nà Ớt</t>
  </si>
  <si>
    <t>Chiềng Chung</t>
  </si>
  <si>
    <t>TT Mộc Châu</t>
  </si>
  <si>
    <t>(Kèm theo Quyết định số 664/QĐ-HĐTS  ngày 29/9/2021 của Hội đồng tuyển sinh Trường Cao đẳng Sơn La )</t>
  </si>
  <si>
    <t>DANH SÁCH THÍ SINH TRÚNG TUYỂN TRÌNH ĐỘ CAO ĐẲNG GIÁO DỤC MẦM NON ĐỢT 2 NĂM HỌC 2021 - 2022</t>
  </si>
  <si>
    <t>(Danh sách  có 11 thí sinh trúng tuyển)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</si>
</sst>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0.000"/>
    <numFmt numFmtId="180" formatCode="_(* #.##0.0_);_(* \(#.##0.0\);_(* &quot;-&quot;??_);_(@_)"/>
    <numFmt numFmtId="181" formatCode="_(* #.##0.00_);_(* \(#.##0.00\);_(* &quot;-&quot;??_);_(@_)"/>
    <numFmt numFmtId="182" formatCode="_(* #.##0.000_);_(* \(#.##0.000\);_(* &quot;-&quot;??_);_(@_)"/>
    <numFmt numFmtId="183" formatCode="_(* #.##0._);_(* \(#.##0.\);_(* &quot;-&quot;??_);_(@_)"/>
    <numFmt numFmtId="184" formatCode="_(* #.##._);_(* \(#.##.\);_(* &quot;-&quot;??_);_(@_ⴆ"/>
    <numFmt numFmtId="185" formatCode="_(* #.#._);_(* \(#.#.\);_(* &quot;-&quot;??_);_(@_ⴆ"/>
    <numFmt numFmtId="186" formatCode="_(* #.;_(* \(#.;_(* &quot;-&quot;??_);_(@_ⴆ"/>
    <numFmt numFmtId="187" formatCode="mm/dd/yyyy"/>
    <numFmt numFmtId="188" formatCode="_(* #,##0.0_);_(* \(#,##0.0\);_(* &quot;-&quot;??_);_(@_)"/>
    <numFmt numFmtId="189" formatCode="[$-409]h:mm:ss\ AM/PM"/>
    <numFmt numFmtId="190" formatCode="_(* #,##0.000_);_(* \(#,##0.000\);_(* &quot;-&quot;??_);_(@_)"/>
    <numFmt numFmtId="191" formatCode="[$-1010000]d/m/yyyy;@"/>
    <numFmt numFmtId="192" formatCode="_(* #,##0_);_(* \(#,##0\);_(* &quot;-&quot;??_);_(@_)"/>
  </numFmts>
  <fonts count="57">
    <font>
      <sz val="11"/>
      <color theme="1"/>
      <name val="Calibri"/>
      <family val="2"/>
    </font>
    <font>
      <sz val="11"/>
      <color indexed="8"/>
      <name val="Calibri"/>
      <family val="2"/>
    </font>
    <font>
      <b/>
      <sz val="8"/>
      <name val="Tahoma"/>
      <family val="2"/>
    </font>
    <font>
      <sz val="8"/>
      <name val="Tahoma"/>
      <family val="2"/>
    </font>
    <font>
      <b/>
      <sz val="9"/>
      <name val="Tahoma"/>
      <family val="2"/>
    </font>
    <font>
      <sz val="9"/>
      <name val="Tahoma"/>
      <family val="2"/>
    </font>
    <font>
      <b/>
      <sz val="14"/>
      <name val="Times New Roman"/>
      <family val="1"/>
    </font>
    <font>
      <i/>
      <sz val="14"/>
      <name val="Times New Roman"/>
      <family val="1"/>
    </font>
    <font>
      <b/>
      <sz val="14"/>
      <name val="Tahoma"/>
      <family val="2"/>
    </font>
    <font>
      <b/>
      <sz val="12"/>
      <name val="Times New Roman"/>
      <family val="1"/>
    </font>
    <font>
      <sz val="12"/>
      <name val="Times New Roman"/>
      <family val="1"/>
    </font>
    <font>
      <b/>
      <sz val="12"/>
      <name val="Tahoma"/>
      <family val="2"/>
    </font>
    <font>
      <b/>
      <sz val="20"/>
      <name val="Tahoma"/>
      <family val="2"/>
    </font>
    <font>
      <sz val="20"/>
      <name val="Tahoma"/>
      <family val="2"/>
    </font>
    <font>
      <b/>
      <sz val="48"/>
      <name val="Tahoma"/>
      <family val="2"/>
    </font>
    <font>
      <sz val="48"/>
      <name val="Tahoma"/>
      <family val="2"/>
    </font>
    <font>
      <sz val="12"/>
      <color indexed="8"/>
      <name val="Times New Roman"/>
      <family val="2"/>
    </font>
    <font>
      <i/>
      <sz val="12"/>
      <name val="Times New Roman"/>
      <family val="1"/>
    </font>
    <font>
      <sz val="14"/>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6"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
    <xf numFmtId="0" fontId="0" fillId="0" borderId="0" xfId="0" applyFont="1" applyAlignment="1">
      <alignment/>
    </xf>
    <xf numFmtId="1" fontId="9" fillId="33" borderId="0" xfId="0" applyNumberFormat="1" applyFont="1" applyFill="1" applyBorder="1" applyAlignment="1">
      <alignment/>
    </xf>
    <xf numFmtId="1" fontId="17" fillId="33" borderId="0" xfId="0" applyNumberFormat="1" applyFont="1" applyFill="1" applyBorder="1" applyAlignment="1">
      <alignment/>
    </xf>
    <xf numFmtId="49" fontId="9" fillId="0"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xf>
    <xf numFmtId="0" fontId="10" fillId="0" borderId="10" xfId="0" applyFont="1" applyBorder="1" applyAlignment="1">
      <alignment/>
    </xf>
    <xf numFmtId="0" fontId="10" fillId="0" borderId="0" xfId="0" applyFont="1" applyAlignment="1">
      <alignment/>
    </xf>
    <xf numFmtId="1" fontId="7" fillId="0" borderId="0" xfId="0" applyNumberFormat="1" applyFont="1" applyFill="1" applyBorder="1" applyAlignment="1">
      <alignment/>
    </xf>
    <xf numFmtId="1" fontId="17" fillId="0" borderId="0" xfId="0" applyNumberFormat="1" applyFont="1" applyFill="1" applyBorder="1" applyAlignment="1">
      <alignment/>
    </xf>
    <xf numFmtId="0" fontId="10" fillId="0" borderId="10" xfId="0" applyFont="1" applyFill="1" applyBorder="1" applyAlignment="1">
      <alignment/>
    </xf>
    <xf numFmtId="172" fontId="10" fillId="0" borderId="10" xfId="0" applyNumberFormat="1" applyFont="1" applyFill="1" applyBorder="1" applyAlignment="1">
      <alignment/>
    </xf>
    <xf numFmtId="43" fontId="17" fillId="0" borderId="0" xfId="42" applyFont="1" applyFill="1" applyBorder="1" applyAlignment="1">
      <alignment/>
    </xf>
    <xf numFmtId="43" fontId="10" fillId="0" borderId="10" xfId="42" applyFont="1" applyFill="1" applyBorder="1" applyAlignment="1">
      <alignment/>
    </xf>
    <xf numFmtId="43" fontId="7" fillId="0" borderId="0" xfId="42" applyFont="1" applyFill="1" applyBorder="1" applyAlignment="1">
      <alignment/>
    </xf>
    <xf numFmtId="16" fontId="10" fillId="0" borderId="10" xfId="0" applyNumberFormat="1" applyFont="1" applyBorder="1" applyAlignment="1" quotePrefix="1">
      <alignment/>
    </xf>
    <xf numFmtId="0" fontId="10" fillId="0" borderId="0" xfId="0" applyFont="1" applyFill="1" applyAlignment="1">
      <alignment/>
    </xf>
    <xf numFmtId="0" fontId="18" fillId="0" borderId="0" xfId="0" applyFont="1" applyFill="1" applyAlignment="1">
      <alignment/>
    </xf>
    <xf numFmtId="43" fontId="18" fillId="0" borderId="0" xfId="42" applyFont="1" applyFill="1" applyAlignment="1">
      <alignment/>
    </xf>
    <xf numFmtId="43" fontId="10" fillId="0" borderId="0" xfId="42" applyFont="1" applyFill="1" applyAlignment="1">
      <alignment/>
    </xf>
    <xf numFmtId="0" fontId="10" fillId="33" borderId="11" xfId="0" applyFont="1" applyFill="1" applyBorder="1" applyAlignment="1">
      <alignment/>
    </xf>
    <xf numFmtId="0" fontId="10" fillId="33" borderId="12" xfId="0" applyFont="1" applyFill="1" applyBorder="1" applyAlignment="1">
      <alignment/>
    </xf>
    <xf numFmtId="14" fontId="10" fillId="33" borderId="10" xfId="0" applyNumberFormat="1" applyFont="1" applyFill="1" applyBorder="1" applyAlignment="1">
      <alignment horizontal="center"/>
    </xf>
    <xf numFmtId="0" fontId="10" fillId="33" borderId="10" xfId="0" applyFont="1" applyFill="1" applyBorder="1" applyAlignment="1">
      <alignment horizontal="center"/>
    </xf>
    <xf numFmtId="172" fontId="10" fillId="0" borderId="10" xfId="0" applyNumberFormat="1" applyFont="1" applyFill="1" applyBorder="1" applyAlignment="1">
      <alignment vertical="center"/>
    </xf>
    <xf numFmtId="43" fontId="10" fillId="0" borderId="10" xfId="42" applyFont="1" applyFill="1" applyBorder="1" applyAlignment="1">
      <alignment horizontal="right" vertical="center"/>
    </xf>
    <xf numFmtId="0" fontId="10" fillId="33" borderId="10" xfId="0" applyFont="1" applyFill="1" applyBorder="1" applyAlignment="1">
      <alignment/>
    </xf>
    <xf numFmtId="0" fontId="10" fillId="0" borderId="11" xfId="0" applyFont="1" applyFill="1" applyBorder="1" applyAlignment="1">
      <alignment/>
    </xf>
    <xf numFmtId="0" fontId="10" fillId="0" borderId="12" xfId="0" applyFont="1" applyFill="1" applyBorder="1" applyAlignment="1">
      <alignment/>
    </xf>
    <xf numFmtId="14" fontId="10" fillId="0" borderId="10" xfId="0" applyNumberFormat="1" applyFont="1" applyFill="1" applyBorder="1" applyAlignment="1">
      <alignment horizontal="center"/>
    </xf>
    <xf numFmtId="0" fontId="10" fillId="0" borderId="10" xfId="0" applyFont="1" applyFill="1" applyBorder="1" applyAlignment="1">
      <alignment horizontal="center"/>
    </xf>
    <xf numFmtId="43" fontId="10" fillId="0" borderId="10" xfId="0" applyNumberFormat="1" applyFont="1" applyBorder="1" applyAlignment="1">
      <alignment/>
    </xf>
    <xf numFmtId="0" fontId="19" fillId="0" borderId="0" xfId="0" applyFont="1" applyAlignment="1">
      <alignment/>
    </xf>
    <xf numFmtId="49" fontId="9" fillId="0" borderId="1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33" borderId="13" xfId="0" applyNumberFormat="1" applyFont="1" applyFill="1" applyBorder="1" applyAlignment="1">
      <alignment horizontal="center" vertical="center" wrapText="1"/>
    </xf>
    <xf numFmtId="49" fontId="9" fillId="33" borderId="14"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1" fontId="6" fillId="33" borderId="0" xfId="0" applyNumberFormat="1" applyFont="1" applyFill="1" applyBorder="1" applyAlignment="1">
      <alignment horizontal="center"/>
    </xf>
    <xf numFmtId="1" fontId="7" fillId="33" borderId="0" xfId="0" applyNumberFormat="1" applyFont="1" applyFill="1" applyBorder="1" applyAlignment="1">
      <alignment horizontal="center"/>
    </xf>
    <xf numFmtId="14" fontId="9" fillId="0" borderId="10" xfId="0" applyNumberFormat="1" applyFont="1" applyFill="1" applyBorder="1" applyAlignment="1">
      <alignment horizontal="center" vertical="center" wrapText="1"/>
    </xf>
    <xf numFmtId="1" fontId="6" fillId="8" borderId="0" xfId="0" applyNumberFormat="1" applyFont="1" applyFill="1" applyBorder="1" applyAlignment="1">
      <alignment horizontal="center"/>
    </xf>
    <xf numFmtId="1" fontId="7" fillId="8" borderId="0" xfId="0" applyNumberFormat="1" applyFont="1" applyFill="1" applyBorder="1" applyAlignment="1">
      <alignment horizontal="center"/>
    </xf>
    <xf numFmtId="49" fontId="9" fillId="0" borderId="10" xfId="0" applyNumberFormat="1" applyFont="1" applyFill="1" applyBorder="1" applyAlignment="1">
      <alignment horizontal="center" vertical="center"/>
    </xf>
    <xf numFmtId="43" fontId="9" fillId="0" borderId="10" xfId="42"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8"/>
  <sheetViews>
    <sheetView tabSelected="1" zoomScalePageLayoutView="0" workbookViewId="0" topLeftCell="A1">
      <selection activeCell="Q24" sqref="Q24"/>
    </sheetView>
  </sheetViews>
  <sheetFormatPr defaultColWidth="9.140625" defaultRowHeight="15"/>
  <cols>
    <col min="1" max="1" width="6.28125" style="15" customWidth="1"/>
    <col min="2" max="2" width="16.8515625" style="6" customWidth="1"/>
    <col min="3" max="3" width="6.7109375" style="6" customWidth="1"/>
    <col min="4" max="4" width="13.7109375" style="6" customWidth="1"/>
    <col min="5" max="5" width="7.28125" style="6" customWidth="1"/>
    <col min="6" max="6" width="9.140625" style="6" customWidth="1"/>
    <col min="7" max="7" width="14.57421875" style="6" hidden="1" customWidth="1"/>
    <col min="8" max="8" width="36.28125" style="6" hidden="1" customWidth="1"/>
    <col min="9" max="9" width="7.421875" style="6" hidden="1" customWidth="1"/>
    <col min="10" max="16" width="11.57421875" style="6" hidden="1" customWidth="1"/>
    <col min="17" max="17" width="20.140625" style="6" customWidth="1"/>
    <col min="18" max="18" width="21.7109375" style="6" hidden="1" customWidth="1"/>
    <col min="19" max="19" width="6.8515625" style="16" hidden="1" customWidth="1"/>
    <col min="20" max="20" width="6.140625" style="16" hidden="1" customWidth="1"/>
    <col min="21" max="21" width="7.7109375" style="17" hidden="1" customWidth="1"/>
    <col min="22" max="27" width="6.140625" style="15" hidden="1" customWidth="1"/>
    <col min="28" max="29" width="6.140625" style="15" customWidth="1"/>
    <col min="30" max="30" width="8.57421875" style="15" hidden="1" customWidth="1"/>
    <col min="31" max="31" width="8.8515625" style="18" customWidth="1"/>
    <col min="32" max="32" width="9.140625" style="6" customWidth="1"/>
    <col min="33" max="33" width="15.00390625" style="6" customWidth="1"/>
    <col min="34" max="34" width="13.57421875" style="6" customWidth="1"/>
    <col min="35" max="35" width="10.7109375" style="6" customWidth="1"/>
    <col min="36" max="36" width="8.140625" style="6" customWidth="1"/>
    <col min="37" max="16384" width="9.140625" style="6" customWidth="1"/>
  </cols>
  <sheetData>
    <row r="1" spans="1:38" ht="44.25" customHeight="1">
      <c r="A1" s="39" t="s">
        <v>91</v>
      </c>
      <c r="B1" s="39"/>
      <c r="C1" s="39"/>
      <c r="D1" s="39"/>
      <c r="E1" s="39"/>
      <c r="F1" s="39"/>
      <c r="G1" s="39"/>
      <c r="H1" s="39"/>
      <c r="I1" s="39"/>
      <c r="J1" s="39"/>
      <c r="K1" s="39"/>
      <c r="L1" s="39"/>
      <c r="M1" s="39"/>
      <c r="N1" s="39"/>
      <c r="O1" s="39"/>
      <c r="P1" s="39"/>
      <c r="Q1" s="39"/>
      <c r="R1" s="39"/>
      <c r="S1" s="42"/>
      <c r="T1" s="42"/>
      <c r="U1" s="42"/>
      <c r="V1" s="39"/>
      <c r="W1" s="39"/>
      <c r="X1" s="39"/>
      <c r="Y1" s="39"/>
      <c r="Z1" s="39"/>
      <c r="AA1" s="39"/>
      <c r="AB1" s="39"/>
      <c r="AC1" s="39"/>
      <c r="AD1" s="39"/>
      <c r="AE1" s="39"/>
      <c r="AF1" s="39"/>
      <c r="AG1" s="39"/>
      <c r="AH1" s="39"/>
      <c r="AI1" s="39"/>
      <c r="AJ1" s="39"/>
      <c r="AK1" s="1"/>
      <c r="AL1" s="1"/>
    </row>
    <row r="2" spans="1:38" ht="21.75" customHeight="1">
      <c r="A2" s="40" t="s">
        <v>90</v>
      </c>
      <c r="B2" s="40"/>
      <c r="C2" s="40"/>
      <c r="D2" s="40"/>
      <c r="E2" s="40"/>
      <c r="F2" s="40"/>
      <c r="G2" s="40"/>
      <c r="H2" s="40"/>
      <c r="I2" s="40"/>
      <c r="J2" s="40"/>
      <c r="K2" s="40"/>
      <c r="L2" s="40"/>
      <c r="M2" s="40"/>
      <c r="N2" s="40"/>
      <c r="O2" s="40"/>
      <c r="P2" s="40"/>
      <c r="Q2" s="40"/>
      <c r="R2" s="40"/>
      <c r="S2" s="43"/>
      <c r="T2" s="43"/>
      <c r="U2" s="43"/>
      <c r="V2" s="40"/>
      <c r="W2" s="40"/>
      <c r="X2" s="40"/>
      <c r="Y2" s="40"/>
      <c r="Z2" s="40"/>
      <c r="AA2" s="40"/>
      <c r="AB2" s="40"/>
      <c r="AC2" s="40"/>
      <c r="AD2" s="40"/>
      <c r="AE2" s="40"/>
      <c r="AF2" s="40"/>
      <c r="AG2" s="40"/>
      <c r="AH2" s="40"/>
      <c r="AI2" s="40"/>
      <c r="AJ2" s="40"/>
      <c r="AK2" s="2"/>
      <c r="AL2" s="2"/>
    </row>
    <row r="3" spans="1:38" ht="15" customHeight="1">
      <c r="A3" s="8"/>
      <c r="B3" s="2"/>
      <c r="C3" s="2"/>
      <c r="D3" s="2"/>
      <c r="E3" s="2"/>
      <c r="F3" s="2"/>
      <c r="G3" s="2"/>
      <c r="H3" s="2"/>
      <c r="I3" s="2"/>
      <c r="J3" s="2"/>
      <c r="K3" s="2"/>
      <c r="L3" s="2"/>
      <c r="M3" s="2"/>
      <c r="N3" s="2"/>
      <c r="O3" s="2"/>
      <c r="P3" s="2"/>
      <c r="Q3" s="2"/>
      <c r="R3" s="2"/>
      <c r="S3" s="7"/>
      <c r="T3" s="7"/>
      <c r="U3" s="13"/>
      <c r="V3" s="8"/>
      <c r="W3" s="8"/>
      <c r="X3" s="8"/>
      <c r="Y3" s="8"/>
      <c r="Z3" s="8"/>
      <c r="AA3" s="8"/>
      <c r="AB3" s="8"/>
      <c r="AC3" s="8"/>
      <c r="AD3" s="8"/>
      <c r="AE3" s="11"/>
      <c r="AF3" s="2"/>
      <c r="AG3" s="2"/>
      <c r="AH3" s="2"/>
      <c r="AI3" s="2"/>
      <c r="AJ3" s="2"/>
      <c r="AK3" s="2"/>
      <c r="AL3" s="2"/>
    </row>
    <row r="4" spans="1:36" ht="28.5" customHeight="1">
      <c r="A4" s="32" t="s">
        <v>0</v>
      </c>
      <c r="B4" s="32" t="s">
        <v>31</v>
      </c>
      <c r="C4" s="32"/>
      <c r="D4" s="41" t="s">
        <v>21</v>
      </c>
      <c r="E4" s="32" t="s">
        <v>20</v>
      </c>
      <c r="F4" s="32" t="s">
        <v>19</v>
      </c>
      <c r="G4" s="32" t="s">
        <v>11</v>
      </c>
      <c r="H4" s="32" t="s">
        <v>26</v>
      </c>
      <c r="I4" s="44" t="s">
        <v>7</v>
      </c>
      <c r="J4" s="32" t="s">
        <v>14</v>
      </c>
      <c r="K4" s="32" t="s">
        <v>15</v>
      </c>
      <c r="L4" s="32" t="s">
        <v>6</v>
      </c>
      <c r="M4" s="32" t="s">
        <v>12</v>
      </c>
      <c r="N4" s="32" t="s">
        <v>5</v>
      </c>
      <c r="O4" s="32" t="s">
        <v>25</v>
      </c>
      <c r="P4" s="32" t="s">
        <v>13</v>
      </c>
      <c r="Q4" s="35" t="s">
        <v>67</v>
      </c>
      <c r="R4" s="33" t="s">
        <v>17</v>
      </c>
      <c r="S4" s="38" t="s">
        <v>2</v>
      </c>
      <c r="T4" s="38" t="s">
        <v>3</v>
      </c>
      <c r="U4" s="45" t="s">
        <v>70</v>
      </c>
      <c r="V4" s="38"/>
      <c r="W4" s="38"/>
      <c r="X4" s="38"/>
      <c r="Y4" s="38"/>
      <c r="Z4" s="38" t="s">
        <v>10</v>
      </c>
      <c r="AA4" s="38" t="s">
        <v>32</v>
      </c>
      <c r="AB4" s="37" t="s">
        <v>8</v>
      </c>
      <c r="AC4" s="38" t="s">
        <v>9</v>
      </c>
      <c r="AD4" s="32" t="s">
        <v>1</v>
      </c>
      <c r="AE4" s="45" t="s">
        <v>23</v>
      </c>
      <c r="AF4" s="32" t="s">
        <v>24</v>
      </c>
      <c r="AG4" s="32" t="s">
        <v>22</v>
      </c>
      <c r="AH4" s="32"/>
      <c r="AI4" s="32"/>
      <c r="AJ4" s="32"/>
    </row>
    <row r="5" spans="1:36" ht="41.25" customHeight="1">
      <c r="A5" s="32"/>
      <c r="B5" s="32"/>
      <c r="C5" s="32"/>
      <c r="D5" s="41"/>
      <c r="E5" s="32"/>
      <c r="F5" s="32"/>
      <c r="G5" s="32"/>
      <c r="H5" s="32"/>
      <c r="I5" s="44"/>
      <c r="J5" s="32"/>
      <c r="K5" s="32"/>
      <c r="L5" s="32"/>
      <c r="M5" s="32"/>
      <c r="N5" s="32"/>
      <c r="O5" s="32"/>
      <c r="P5" s="32"/>
      <c r="Q5" s="36"/>
      <c r="R5" s="34"/>
      <c r="S5" s="38"/>
      <c r="T5" s="38"/>
      <c r="U5" s="45"/>
      <c r="V5" s="38"/>
      <c r="W5" s="38"/>
      <c r="X5" s="38"/>
      <c r="Y5" s="38"/>
      <c r="Z5" s="38"/>
      <c r="AA5" s="38"/>
      <c r="AB5" s="37"/>
      <c r="AC5" s="38"/>
      <c r="AD5" s="32"/>
      <c r="AE5" s="45"/>
      <c r="AF5" s="32"/>
      <c r="AG5" s="3" t="s">
        <v>27</v>
      </c>
      <c r="AH5" s="3" t="s">
        <v>30</v>
      </c>
      <c r="AI5" s="3" t="s">
        <v>28</v>
      </c>
      <c r="AJ5" s="3" t="s">
        <v>29</v>
      </c>
    </row>
    <row r="6" spans="1:36" ht="15.75">
      <c r="A6" s="9">
        <v>1</v>
      </c>
      <c r="B6" s="19" t="s">
        <v>49</v>
      </c>
      <c r="C6" s="20" t="s">
        <v>58</v>
      </c>
      <c r="D6" s="21">
        <v>37953</v>
      </c>
      <c r="E6" s="22" t="s">
        <v>4</v>
      </c>
      <c r="F6" s="22" t="s">
        <v>18</v>
      </c>
      <c r="G6" s="5"/>
      <c r="H6" s="5"/>
      <c r="I6" s="14" t="s">
        <v>41</v>
      </c>
      <c r="J6" s="5"/>
      <c r="K6" s="5"/>
      <c r="L6" s="5"/>
      <c r="M6" s="5"/>
      <c r="N6" s="5"/>
      <c r="O6" s="5"/>
      <c r="P6" s="5"/>
      <c r="Q6" s="5" t="s">
        <v>69</v>
      </c>
      <c r="R6" s="5" t="s">
        <v>68</v>
      </c>
      <c r="S6" s="23">
        <v>6</v>
      </c>
      <c r="T6" s="23">
        <v>6.8</v>
      </c>
      <c r="U6" s="24">
        <v>7.5</v>
      </c>
      <c r="V6" s="9"/>
      <c r="W6" s="9"/>
      <c r="X6" s="9"/>
      <c r="Y6" s="9"/>
      <c r="Z6" s="10">
        <f>(S6+T6+U6)/3</f>
        <v>6.766666666666667</v>
      </c>
      <c r="AA6" s="9"/>
      <c r="AB6" s="9">
        <v>0.75</v>
      </c>
      <c r="AC6" s="29">
        <v>2</v>
      </c>
      <c r="AD6" s="9"/>
      <c r="AE6" s="12">
        <f>S6+T6+U6+AB6+AC6</f>
        <v>23.05</v>
      </c>
      <c r="AF6" s="30">
        <v>22.57</v>
      </c>
      <c r="AG6" s="25" t="s">
        <v>77</v>
      </c>
      <c r="AH6" s="25" t="s">
        <v>78</v>
      </c>
      <c r="AI6" s="25" t="s">
        <v>45</v>
      </c>
      <c r="AJ6" s="25" t="s">
        <v>16</v>
      </c>
    </row>
    <row r="7" spans="1:36" ht="15.75">
      <c r="A7" s="9">
        <v>2</v>
      </c>
      <c r="B7" s="19" t="s">
        <v>49</v>
      </c>
      <c r="C7" s="20" t="s">
        <v>50</v>
      </c>
      <c r="D7" s="21">
        <v>37599</v>
      </c>
      <c r="E7" s="22" t="s">
        <v>4</v>
      </c>
      <c r="F7" s="22" t="s">
        <v>18</v>
      </c>
      <c r="G7" s="5"/>
      <c r="H7" s="5"/>
      <c r="I7" s="14" t="s">
        <v>41</v>
      </c>
      <c r="J7" s="5"/>
      <c r="K7" s="5"/>
      <c r="L7" s="5"/>
      <c r="M7" s="5"/>
      <c r="N7" s="5"/>
      <c r="O7" s="5"/>
      <c r="P7" s="5"/>
      <c r="Q7" s="5" t="s">
        <v>69</v>
      </c>
      <c r="R7" s="5" t="s">
        <v>68</v>
      </c>
      <c r="S7" s="23">
        <v>6.3</v>
      </c>
      <c r="T7" s="23">
        <v>6.5</v>
      </c>
      <c r="U7" s="24">
        <v>7.5</v>
      </c>
      <c r="V7" s="9"/>
      <c r="W7" s="9"/>
      <c r="X7" s="9"/>
      <c r="Y7" s="9"/>
      <c r="Z7" s="10">
        <f>(S7+T7+U7)/3</f>
        <v>6.766666666666667</v>
      </c>
      <c r="AA7" s="9"/>
      <c r="AB7" s="9">
        <v>0.75</v>
      </c>
      <c r="AC7" s="29">
        <v>2</v>
      </c>
      <c r="AD7" s="9"/>
      <c r="AE7" s="12">
        <f>S7+T7+U7+AB7+AC7</f>
        <v>23.05</v>
      </c>
      <c r="AF7" s="30">
        <v>22.57</v>
      </c>
      <c r="AG7" s="25" t="s">
        <v>83</v>
      </c>
      <c r="AH7" s="25" t="s">
        <v>84</v>
      </c>
      <c r="AI7" s="25" t="s">
        <v>35</v>
      </c>
      <c r="AJ7" s="25" t="s">
        <v>16</v>
      </c>
    </row>
    <row r="8" spans="1:36" ht="15.75">
      <c r="A8" s="9">
        <v>3</v>
      </c>
      <c r="B8" s="26" t="s">
        <v>59</v>
      </c>
      <c r="C8" s="27" t="s">
        <v>60</v>
      </c>
      <c r="D8" s="28">
        <v>37351</v>
      </c>
      <c r="E8" s="29" t="s">
        <v>4</v>
      </c>
      <c r="F8" s="29" t="s">
        <v>61</v>
      </c>
      <c r="G8" s="5"/>
      <c r="H8" s="5"/>
      <c r="I8" s="14" t="s">
        <v>41</v>
      </c>
      <c r="J8" s="5"/>
      <c r="K8" s="5"/>
      <c r="L8" s="5"/>
      <c r="M8" s="5"/>
      <c r="N8" s="5"/>
      <c r="O8" s="5"/>
      <c r="P8" s="5"/>
      <c r="Q8" s="5" t="s">
        <v>69</v>
      </c>
      <c r="R8" s="5" t="s">
        <v>68</v>
      </c>
      <c r="S8" s="23">
        <v>6</v>
      </c>
      <c r="T8" s="23">
        <v>6.5</v>
      </c>
      <c r="U8" s="24">
        <v>7.75</v>
      </c>
      <c r="V8" s="9"/>
      <c r="W8" s="9"/>
      <c r="X8" s="9"/>
      <c r="Y8" s="9"/>
      <c r="Z8" s="10">
        <f aca="true" t="shared" si="0" ref="Z8:Z16">(S8+T8+U8)/3</f>
        <v>6.75</v>
      </c>
      <c r="AA8" s="9"/>
      <c r="AB8" s="9">
        <v>0.75</v>
      </c>
      <c r="AC8" s="29">
        <v>2</v>
      </c>
      <c r="AD8" s="9"/>
      <c r="AE8" s="12">
        <f aca="true" t="shared" si="1" ref="AE8:AE16">S8+T8+U8+AB8+AC8</f>
        <v>23</v>
      </c>
      <c r="AF8" s="30">
        <v>22.57</v>
      </c>
      <c r="AG8" s="25" t="s">
        <v>80</v>
      </c>
      <c r="AH8" s="25" t="s">
        <v>81</v>
      </c>
      <c r="AI8" s="25" t="s">
        <v>71</v>
      </c>
      <c r="AJ8" s="25" t="s">
        <v>16</v>
      </c>
    </row>
    <row r="9" spans="1:36" ht="15.75">
      <c r="A9" s="9">
        <v>4</v>
      </c>
      <c r="B9" s="19" t="s">
        <v>34</v>
      </c>
      <c r="C9" s="20" t="s">
        <v>57</v>
      </c>
      <c r="D9" s="21">
        <v>37779</v>
      </c>
      <c r="E9" s="22" t="s">
        <v>4</v>
      </c>
      <c r="F9" s="22" t="s">
        <v>18</v>
      </c>
      <c r="G9" s="5"/>
      <c r="H9" s="5"/>
      <c r="I9" s="14" t="s">
        <v>41</v>
      </c>
      <c r="J9" s="5"/>
      <c r="K9" s="5"/>
      <c r="L9" s="5"/>
      <c r="M9" s="5"/>
      <c r="N9" s="5"/>
      <c r="O9" s="5"/>
      <c r="P9" s="5"/>
      <c r="Q9" s="5" t="s">
        <v>69</v>
      </c>
      <c r="R9" s="5" t="s">
        <v>68</v>
      </c>
      <c r="S9" s="23">
        <v>6.3</v>
      </c>
      <c r="T9" s="23">
        <v>6.6</v>
      </c>
      <c r="U9" s="24">
        <v>7.25</v>
      </c>
      <c r="V9" s="9"/>
      <c r="W9" s="9"/>
      <c r="X9" s="9"/>
      <c r="Y9" s="9"/>
      <c r="Z9" s="10">
        <f t="shared" si="0"/>
        <v>6.716666666666666</v>
      </c>
      <c r="AA9" s="9"/>
      <c r="AB9" s="9">
        <v>0.75</v>
      </c>
      <c r="AC9" s="29">
        <v>2</v>
      </c>
      <c r="AD9" s="9"/>
      <c r="AE9" s="12">
        <f t="shared" si="1"/>
        <v>22.9</v>
      </c>
      <c r="AF9" s="30">
        <v>22.57</v>
      </c>
      <c r="AG9" s="25" t="s">
        <v>76</v>
      </c>
      <c r="AH9" s="25" t="s">
        <v>75</v>
      </c>
      <c r="AI9" s="25" t="s">
        <v>43</v>
      </c>
      <c r="AJ9" s="25" t="s">
        <v>16</v>
      </c>
    </row>
    <row r="10" spans="1:36" ht="15.75">
      <c r="A10" s="9">
        <v>5</v>
      </c>
      <c r="B10" s="19" t="s">
        <v>56</v>
      </c>
      <c r="C10" s="20" t="s">
        <v>53</v>
      </c>
      <c r="D10" s="21">
        <v>37965</v>
      </c>
      <c r="E10" s="22" t="s">
        <v>4</v>
      </c>
      <c r="F10" s="22" t="s">
        <v>18</v>
      </c>
      <c r="G10" s="5"/>
      <c r="H10" s="5"/>
      <c r="I10" s="14" t="s">
        <v>41</v>
      </c>
      <c r="J10" s="5"/>
      <c r="K10" s="5"/>
      <c r="L10" s="5"/>
      <c r="M10" s="5"/>
      <c r="N10" s="5"/>
      <c r="O10" s="5"/>
      <c r="P10" s="5"/>
      <c r="Q10" s="5" t="s">
        <v>69</v>
      </c>
      <c r="R10" s="5" t="s">
        <v>68</v>
      </c>
      <c r="S10" s="23">
        <v>6.3</v>
      </c>
      <c r="T10" s="23">
        <v>7</v>
      </c>
      <c r="U10" s="24">
        <v>6.83</v>
      </c>
      <c r="V10" s="9"/>
      <c r="W10" s="9"/>
      <c r="X10" s="9"/>
      <c r="Y10" s="9"/>
      <c r="Z10" s="10">
        <f t="shared" si="0"/>
        <v>6.710000000000001</v>
      </c>
      <c r="AA10" s="9"/>
      <c r="AB10" s="9">
        <v>0.75</v>
      </c>
      <c r="AC10" s="29">
        <v>2</v>
      </c>
      <c r="AD10" s="9"/>
      <c r="AE10" s="12">
        <f t="shared" si="1"/>
        <v>22.880000000000003</v>
      </c>
      <c r="AF10" s="30">
        <v>22.57</v>
      </c>
      <c r="AG10" s="25" t="s">
        <v>73</v>
      </c>
      <c r="AH10" s="25" t="s">
        <v>40</v>
      </c>
      <c r="AI10" s="25" t="s">
        <v>39</v>
      </c>
      <c r="AJ10" s="25" t="s">
        <v>16</v>
      </c>
    </row>
    <row r="11" spans="1:36" ht="15.75">
      <c r="A11" s="9">
        <v>6</v>
      </c>
      <c r="B11" s="19" t="s">
        <v>54</v>
      </c>
      <c r="C11" s="20" t="s">
        <v>63</v>
      </c>
      <c r="D11" s="21">
        <v>37601</v>
      </c>
      <c r="E11" s="22" t="s">
        <v>4</v>
      </c>
      <c r="F11" s="4" t="s">
        <v>33</v>
      </c>
      <c r="G11" s="5"/>
      <c r="H11" s="5"/>
      <c r="I11" s="14" t="s">
        <v>41</v>
      </c>
      <c r="J11" s="5"/>
      <c r="K11" s="5"/>
      <c r="L11" s="5"/>
      <c r="M11" s="5"/>
      <c r="N11" s="5"/>
      <c r="O11" s="5"/>
      <c r="P11" s="5"/>
      <c r="Q11" s="5" t="s">
        <v>69</v>
      </c>
      <c r="R11" s="5" t="s">
        <v>68</v>
      </c>
      <c r="S11" s="23">
        <v>5.6</v>
      </c>
      <c r="T11" s="23">
        <v>6.7</v>
      </c>
      <c r="U11" s="24">
        <v>7.83</v>
      </c>
      <c r="V11" s="9"/>
      <c r="W11" s="9"/>
      <c r="X11" s="9"/>
      <c r="Y11" s="9"/>
      <c r="Z11" s="10">
        <f t="shared" si="0"/>
        <v>6.710000000000001</v>
      </c>
      <c r="AA11" s="9"/>
      <c r="AB11" s="9">
        <v>0.75</v>
      </c>
      <c r="AC11" s="29">
        <v>2</v>
      </c>
      <c r="AD11" s="9"/>
      <c r="AE11" s="12">
        <f t="shared" si="1"/>
        <v>22.880000000000003</v>
      </c>
      <c r="AF11" s="30">
        <v>22.57</v>
      </c>
      <c r="AG11" s="25" t="s">
        <v>85</v>
      </c>
      <c r="AH11" s="25" t="s">
        <v>72</v>
      </c>
      <c r="AI11" s="25" t="s">
        <v>38</v>
      </c>
      <c r="AJ11" s="25" t="s">
        <v>16</v>
      </c>
    </row>
    <row r="12" spans="1:36" ht="15.75">
      <c r="A12" s="9">
        <v>7</v>
      </c>
      <c r="B12" s="19" t="s">
        <v>48</v>
      </c>
      <c r="C12" s="20" t="s">
        <v>65</v>
      </c>
      <c r="D12" s="21">
        <v>37863</v>
      </c>
      <c r="E12" s="22" t="s">
        <v>4</v>
      </c>
      <c r="F12" s="4" t="s">
        <v>33</v>
      </c>
      <c r="G12" s="5"/>
      <c r="H12" s="5"/>
      <c r="I12" s="14" t="s">
        <v>41</v>
      </c>
      <c r="J12" s="5"/>
      <c r="K12" s="5"/>
      <c r="L12" s="5"/>
      <c r="M12" s="5"/>
      <c r="N12" s="5"/>
      <c r="O12" s="5"/>
      <c r="P12" s="5"/>
      <c r="Q12" s="5" t="s">
        <v>69</v>
      </c>
      <c r="R12" s="5" t="s">
        <v>68</v>
      </c>
      <c r="S12" s="23">
        <v>5.7</v>
      </c>
      <c r="T12" s="23">
        <v>7</v>
      </c>
      <c r="U12" s="24">
        <v>7.33</v>
      </c>
      <c r="V12" s="9"/>
      <c r="W12" s="9"/>
      <c r="X12" s="9"/>
      <c r="Y12" s="9"/>
      <c r="Z12" s="10">
        <f t="shared" si="0"/>
        <v>6.676666666666667</v>
      </c>
      <c r="AA12" s="9"/>
      <c r="AB12" s="9">
        <v>0.75</v>
      </c>
      <c r="AC12" s="29">
        <v>2</v>
      </c>
      <c r="AD12" s="9"/>
      <c r="AE12" s="12">
        <f t="shared" si="1"/>
        <v>22.78</v>
      </c>
      <c r="AF12" s="30">
        <v>22.57</v>
      </c>
      <c r="AG12" s="25" t="s">
        <v>86</v>
      </c>
      <c r="AH12" s="25" t="s">
        <v>87</v>
      </c>
      <c r="AI12" s="25" t="s">
        <v>42</v>
      </c>
      <c r="AJ12" s="25" t="s">
        <v>16</v>
      </c>
    </row>
    <row r="13" spans="1:36" ht="15.75">
      <c r="A13" s="9">
        <v>8</v>
      </c>
      <c r="B13" s="19" t="s">
        <v>64</v>
      </c>
      <c r="C13" s="20" t="s">
        <v>55</v>
      </c>
      <c r="D13" s="21">
        <v>37941</v>
      </c>
      <c r="E13" s="22" t="s">
        <v>4</v>
      </c>
      <c r="F13" s="4" t="s">
        <v>33</v>
      </c>
      <c r="G13" s="5"/>
      <c r="H13" s="5"/>
      <c r="I13" s="14" t="s">
        <v>41</v>
      </c>
      <c r="J13" s="5"/>
      <c r="K13" s="5"/>
      <c r="L13" s="5"/>
      <c r="M13" s="5"/>
      <c r="N13" s="5"/>
      <c r="O13" s="5"/>
      <c r="P13" s="5"/>
      <c r="Q13" s="5" t="s">
        <v>69</v>
      </c>
      <c r="R13" s="5" t="s">
        <v>68</v>
      </c>
      <c r="S13" s="23">
        <v>6.1</v>
      </c>
      <c r="T13" s="23">
        <v>6.7</v>
      </c>
      <c r="U13" s="24">
        <v>7.17</v>
      </c>
      <c r="V13" s="9"/>
      <c r="W13" s="9"/>
      <c r="X13" s="9"/>
      <c r="Y13" s="9"/>
      <c r="Z13" s="10">
        <f t="shared" si="0"/>
        <v>6.656666666666666</v>
      </c>
      <c r="AA13" s="9"/>
      <c r="AB13" s="9">
        <v>0.75</v>
      </c>
      <c r="AC13" s="29">
        <v>2</v>
      </c>
      <c r="AD13" s="9"/>
      <c r="AE13" s="12">
        <f t="shared" si="1"/>
        <v>22.72</v>
      </c>
      <c r="AF13" s="30">
        <v>22.57</v>
      </c>
      <c r="AG13" s="25" t="s">
        <v>74</v>
      </c>
      <c r="AH13" s="25" t="s">
        <v>36</v>
      </c>
      <c r="AI13" s="25" t="s">
        <v>35</v>
      </c>
      <c r="AJ13" s="25" t="s">
        <v>16</v>
      </c>
    </row>
    <row r="14" spans="1:36" ht="15.75">
      <c r="A14" s="9">
        <v>9</v>
      </c>
      <c r="B14" s="19" t="s">
        <v>51</v>
      </c>
      <c r="C14" s="20" t="s">
        <v>52</v>
      </c>
      <c r="D14" s="21">
        <v>37828</v>
      </c>
      <c r="E14" s="22" t="s">
        <v>4</v>
      </c>
      <c r="F14" s="22" t="s">
        <v>18</v>
      </c>
      <c r="G14" s="5"/>
      <c r="H14" s="5"/>
      <c r="I14" s="14" t="s">
        <v>41</v>
      </c>
      <c r="J14" s="5"/>
      <c r="K14" s="5"/>
      <c r="L14" s="5"/>
      <c r="M14" s="5"/>
      <c r="N14" s="5"/>
      <c r="O14" s="5"/>
      <c r="P14" s="5"/>
      <c r="Q14" s="5" t="s">
        <v>69</v>
      </c>
      <c r="R14" s="5" t="s">
        <v>68</v>
      </c>
      <c r="S14" s="23">
        <v>6.1</v>
      </c>
      <c r="T14" s="23">
        <v>6.5</v>
      </c>
      <c r="U14" s="24">
        <v>7.33</v>
      </c>
      <c r="V14" s="9"/>
      <c r="W14" s="9"/>
      <c r="X14" s="9"/>
      <c r="Y14" s="9"/>
      <c r="Z14" s="10">
        <f t="shared" si="0"/>
        <v>6.6433333333333335</v>
      </c>
      <c r="AA14" s="9"/>
      <c r="AB14" s="9">
        <v>0.75</v>
      </c>
      <c r="AC14" s="29">
        <v>2</v>
      </c>
      <c r="AD14" s="9"/>
      <c r="AE14" s="12">
        <f t="shared" si="1"/>
        <v>22.68</v>
      </c>
      <c r="AF14" s="30">
        <v>22.57</v>
      </c>
      <c r="AG14" s="25" t="s">
        <v>79</v>
      </c>
      <c r="AH14" s="25" t="s">
        <v>89</v>
      </c>
      <c r="AI14" s="25" t="s">
        <v>71</v>
      </c>
      <c r="AJ14" s="25" t="s">
        <v>16</v>
      </c>
    </row>
    <row r="15" spans="1:36" ht="15.75">
      <c r="A15" s="9">
        <v>10</v>
      </c>
      <c r="B15" s="19" t="s">
        <v>54</v>
      </c>
      <c r="C15" s="20" t="s">
        <v>62</v>
      </c>
      <c r="D15" s="21">
        <v>37749</v>
      </c>
      <c r="E15" s="22" t="s">
        <v>4</v>
      </c>
      <c r="F15" s="4" t="s">
        <v>33</v>
      </c>
      <c r="G15" s="5"/>
      <c r="H15" s="5"/>
      <c r="I15" s="14" t="s">
        <v>41</v>
      </c>
      <c r="J15" s="5"/>
      <c r="K15" s="5"/>
      <c r="L15" s="5"/>
      <c r="M15" s="5"/>
      <c r="N15" s="5"/>
      <c r="O15" s="5"/>
      <c r="P15" s="5"/>
      <c r="Q15" s="5" t="s">
        <v>69</v>
      </c>
      <c r="R15" s="5" t="s">
        <v>68</v>
      </c>
      <c r="S15" s="23">
        <v>6.1</v>
      </c>
      <c r="T15" s="23">
        <v>6.4</v>
      </c>
      <c r="U15" s="24">
        <v>7.42</v>
      </c>
      <c r="V15" s="9"/>
      <c r="W15" s="9"/>
      <c r="X15" s="9"/>
      <c r="Y15" s="9"/>
      <c r="Z15" s="10">
        <f t="shared" si="0"/>
        <v>6.640000000000001</v>
      </c>
      <c r="AA15" s="9"/>
      <c r="AB15" s="9">
        <v>0.75</v>
      </c>
      <c r="AC15" s="29">
        <v>2</v>
      </c>
      <c r="AD15" s="9"/>
      <c r="AE15" s="12">
        <f t="shared" si="1"/>
        <v>22.67</v>
      </c>
      <c r="AF15" s="30">
        <v>22.57</v>
      </c>
      <c r="AG15" s="25" t="s">
        <v>82</v>
      </c>
      <c r="AH15" s="25" t="s">
        <v>47</v>
      </c>
      <c r="AI15" s="25" t="s">
        <v>44</v>
      </c>
      <c r="AJ15" s="25" t="s">
        <v>16</v>
      </c>
    </row>
    <row r="16" spans="1:36" ht="15.75">
      <c r="A16" s="9">
        <v>11</v>
      </c>
      <c r="B16" s="19" t="s">
        <v>66</v>
      </c>
      <c r="C16" s="20" t="s">
        <v>50</v>
      </c>
      <c r="D16" s="21">
        <v>37543</v>
      </c>
      <c r="E16" s="22" t="s">
        <v>4</v>
      </c>
      <c r="F16" s="22" t="s">
        <v>37</v>
      </c>
      <c r="G16" s="5"/>
      <c r="H16" s="5"/>
      <c r="I16" s="14" t="s">
        <v>41</v>
      </c>
      <c r="J16" s="5"/>
      <c r="K16" s="5"/>
      <c r="L16" s="5"/>
      <c r="M16" s="5"/>
      <c r="N16" s="5"/>
      <c r="O16" s="5"/>
      <c r="P16" s="5"/>
      <c r="Q16" s="5" t="s">
        <v>69</v>
      </c>
      <c r="R16" s="5" t="s">
        <v>68</v>
      </c>
      <c r="S16" s="23">
        <v>6.4</v>
      </c>
      <c r="T16" s="23">
        <v>8</v>
      </c>
      <c r="U16" s="24">
        <v>7.42</v>
      </c>
      <c r="V16" s="9"/>
      <c r="W16" s="9"/>
      <c r="X16" s="9"/>
      <c r="Y16" s="9"/>
      <c r="Z16" s="10">
        <f t="shared" si="0"/>
        <v>7.273333333333333</v>
      </c>
      <c r="AA16" s="9"/>
      <c r="AB16" s="9">
        <v>0.75</v>
      </c>
      <c r="AC16" s="29">
        <v>0</v>
      </c>
      <c r="AD16" s="9"/>
      <c r="AE16" s="12">
        <f t="shared" si="1"/>
        <v>22.57</v>
      </c>
      <c r="AF16" s="30">
        <v>22.57</v>
      </c>
      <c r="AG16" s="25" t="s">
        <v>46</v>
      </c>
      <c r="AH16" s="25" t="s">
        <v>88</v>
      </c>
      <c r="AI16" s="25" t="s">
        <v>42</v>
      </c>
      <c r="AJ16" s="25" t="s">
        <v>16</v>
      </c>
    </row>
    <row r="17" ht="15.75"/>
    <row r="18" ht="15.75">
      <c r="B18" s="31" t="s">
        <v>92</v>
      </c>
    </row>
  </sheetData>
  <sheetProtection/>
  <mergeCells count="34">
    <mergeCell ref="AE4:AE5"/>
    <mergeCell ref="AF4:AF5"/>
    <mergeCell ref="V4:V5"/>
    <mergeCell ref="W4:W5"/>
    <mergeCell ref="X4:X5"/>
    <mergeCell ref="Y4:Y5"/>
    <mergeCell ref="Z4:Z5"/>
    <mergeCell ref="AG4:AJ4"/>
    <mergeCell ref="AA4:AA5"/>
    <mergeCell ref="AB4:AB5"/>
    <mergeCell ref="AC4:AC5"/>
    <mergeCell ref="AD4:AD5"/>
    <mergeCell ref="P4:P5"/>
    <mergeCell ref="Q4:Q5"/>
    <mergeCell ref="R4:R5"/>
    <mergeCell ref="S4:S5"/>
    <mergeCell ref="T4:T5"/>
    <mergeCell ref="U4:U5"/>
    <mergeCell ref="J4:J5"/>
    <mergeCell ref="K4:K5"/>
    <mergeCell ref="L4:L5"/>
    <mergeCell ref="M4:M5"/>
    <mergeCell ref="N4:N5"/>
    <mergeCell ref="O4:O5"/>
    <mergeCell ref="A1:AJ1"/>
    <mergeCell ref="A2:AJ2"/>
    <mergeCell ref="A4:A5"/>
    <mergeCell ref="B4:C5"/>
    <mergeCell ref="D4:D5"/>
    <mergeCell ref="E4:E5"/>
    <mergeCell ref="F4:F5"/>
    <mergeCell ref="G4:G5"/>
    <mergeCell ref="H4:H5"/>
    <mergeCell ref="I4:I5"/>
  </mergeCells>
  <printOptions/>
  <pageMargins left="0.11811023622047245" right="0" top="0" bottom="0"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haitt22</dc:creator>
  <cp:keywords/>
  <dc:description/>
  <cp:lastModifiedBy>Admin</cp:lastModifiedBy>
  <cp:lastPrinted>2021-10-04T08:06:30Z</cp:lastPrinted>
  <dcterms:created xsi:type="dcterms:W3CDTF">2015-05-11T02:43:01Z</dcterms:created>
  <dcterms:modified xsi:type="dcterms:W3CDTF">2021-10-05T08:01:07Z</dcterms:modified>
  <cp:category/>
  <cp:version/>
  <cp:contentType/>
  <cp:contentStatus/>
</cp:coreProperties>
</file>